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95" windowHeight="10995"/>
  </bookViews>
  <sheets>
    <sheet name="AGENDA 2030" sheetId="7" r:id="rId1"/>
    <sheet name="AFRICA REP" sheetId="6" r:id="rId2"/>
    <sheet name="FEP" sheetId="5" r:id="rId3"/>
    <sheet name="FACTS" sheetId="4" r:id="rId4"/>
    <sheet name="Area Territorio" sheetId="1" r:id="rId5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7" l="1"/>
</calcChain>
</file>

<file path=xl/sharedStrings.xml><?xml version="1.0" encoding="utf-8"?>
<sst xmlns="http://schemas.openxmlformats.org/spreadsheetml/2006/main" count="554" uniqueCount="186">
  <si>
    <t>FEEM</t>
  </si>
  <si>
    <t>Hafner</t>
  </si>
  <si>
    <t>Data Presentazione</t>
  </si>
  <si>
    <t>Titolo Progetto</t>
  </si>
  <si>
    <t>Fonte Finanziamento</t>
  </si>
  <si>
    <t>Coordinatore</t>
  </si>
  <si>
    <t>Programma</t>
  </si>
  <si>
    <t>FEP</t>
  </si>
  <si>
    <t>Referente</t>
  </si>
  <si>
    <t>Re</t>
  </si>
  <si>
    <t>Budget Totale</t>
  </si>
  <si>
    <t>Budget FEEM</t>
  </si>
  <si>
    <t>Note</t>
  </si>
  <si>
    <t>FACTS</t>
  </si>
  <si>
    <t>Pareglio</t>
  </si>
  <si>
    <t>Scadenza</t>
  </si>
  <si>
    <t>Progetti in preparazione</t>
  </si>
  <si>
    <t>Progetti Territorio</t>
  </si>
  <si>
    <t>Tipologia Bando</t>
  </si>
  <si>
    <t>2 step</t>
  </si>
  <si>
    <t>1 step</t>
  </si>
  <si>
    <t>Programma Prima</t>
  </si>
  <si>
    <t>Università della Basilicata</t>
  </si>
  <si>
    <t>Altri potenziali progetti</t>
  </si>
  <si>
    <t>Commissione Europea - Programma H2020 - Bando Open Schooling</t>
  </si>
  <si>
    <t>Programma FEP</t>
  </si>
  <si>
    <t>Programma FACTS</t>
  </si>
  <si>
    <t>Programma AFRICA REP</t>
  </si>
  <si>
    <t>Idea Progetto</t>
  </si>
  <si>
    <t>Partner/Ente di Contatto</t>
  </si>
  <si>
    <t>IUAV</t>
  </si>
  <si>
    <t>N/A</t>
  </si>
  <si>
    <t>Area di Riferimento</t>
  </si>
  <si>
    <t>Agenda 2030 - Regionalizzazione</t>
  </si>
  <si>
    <t>Laura Cavalli</t>
  </si>
  <si>
    <t>Area AGENDA 2030</t>
  </si>
  <si>
    <t>Area TERRITORIO</t>
  </si>
  <si>
    <t>Africa REP</t>
  </si>
  <si>
    <t>FONDAZIONE MOTT</t>
  </si>
  <si>
    <t>STIR - Science Trigger: Building Partnerships for Science Education</t>
  </si>
  <si>
    <t>Itituto di Istruzione Superiore “Lazzaro Spallanzani” di Castelfranco Emilia (MO)</t>
  </si>
  <si>
    <t>MIUR-Ministero dell'Istruzione</t>
  </si>
  <si>
    <t>1 + 1 = 3: LifeSkills per la Sostenibilità</t>
  </si>
  <si>
    <t>Il dato del budget è da negoziare e confermare nel momento in cui il progetto dovesse essere approvato</t>
  </si>
  <si>
    <t>Agenda 2030</t>
  </si>
  <si>
    <t>H2020 -Marie Curie</t>
  </si>
  <si>
    <t>CogIT-FOR Cognitive IoT platform for monitoring and forecasting energy consumption</t>
  </si>
  <si>
    <t>Regione Basilicata</t>
  </si>
  <si>
    <t>DIGIMAT S.P.A.</t>
  </si>
  <si>
    <t>ASKS - Augmented Safety Knowledge System</t>
  </si>
  <si>
    <t>Wideverse Srl</t>
  </si>
  <si>
    <t>Film Tourism Experience – “School Edition"</t>
  </si>
  <si>
    <t>MIUR e MiBACT</t>
  </si>
  <si>
    <t>GAL START2020</t>
  </si>
  <si>
    <t>Metabolismo del Delta del Po – Modelli matematici e spaziali di economia circolare</t>
  </si>
  <si>
    <t>Ministero dell'Ambiente</t>
  </si>
  <si>
    <t>Progetti in preparazione 2020</t>
  </si>
  <si>
    <t>FONDAZIONE ENI ENRICO MATTEI - FUNDRAISING 2020</t>
  </si>
  <si>
    <t>Architecture of “Commons”: A Tool For Social and Economic Development in the Informal City. A Project For Accra (Ghana).</t>
  </si>
  <si>
    <t>Swiss Network for International Studies (SNIS)</t>
  </si>
  <si>
    <t>Scuola universitaria professionale della Svizzera italiana</t>
  </si>
  <si>
    <t>Africa REP-TTAfrica</t>
  </si>
  <si>
    <t>Veronica Ronchi</t>
  </si>
  <si>
    <t>300.000,00 franchi Svizzeri</t>
  </si>
  <si>
    <t xml:space="preserve">Il budget prevede un cofin FEEM del 30%. Inoltre la cifra attuale riguarda solo il costo di personale su 24 mesi. Eventuali costi di viaggio saranno concordati in seconda fase e saranno comunque coperti al 100%  </t>
  </si>
  <si>
    <t>Commissione europea - Programma Archipelago</t>
  </si>
  <si>
    <t>Fondazione Politecnico</t>
  </si>
  <si>
    <t>Filippo Tessari</t>
  </si>
  <si>
    <t>Progetti Presentati 2020</t>
  </si>
  <si>
    <t>RE4AFAGRI-Renewable Energy for African Agriculture: Integrating Modelling Excellence and Robust Business Models</t>
  </si>
  <si>
    <t>Commissione europea - H2020</t>
  </si>
  <si>
    <t>Il primo step è stato in realtà svolto nei confronti del coordinatore della proposta complessiva (Agenzia Francese)</t>
  </si>
  <si>
    <t>DIDECA-Digital Island DECArbonization</t>
  </si>
  <si>
    <t>Commissione europea - H2020- MSCA-ITN Network</t>
  </si>
  <si>
    <t>Norwegian University of Science and Technology</t>
  </si>
  <si>
    <t>Energy Institute at the JKU Linz, Austria</t>
  </si>
  <si>
    <t>Se il progetto passasse FEEM avrebbe una funzione di hosting institution per il secondment di un ricercatore per 4 mesi</t>
  </si>
  <si>
    <t>Imprese del network Derisk-CO</t>
  </si>
  <si>
    <t>Sostegno al progetto</t>
  </si>
  <si>
    <t>Commissione europea - Programma LIFE</t>
  </si>
  <si>
    <t>Commissione Europea - Programma Erasmus+</t>
  </si>
  <si>
    <t>90.000,00 (ipotesi da verificare)</t>
  </si>
  <si>
    <t>450.000,00 (budget massimo possibile. Budget effettivo da verificare)</t>
  </si>
  <si>
    <t>Progetto in collaborazione con Eni scuola</t>
  </si>
  <si>
    <t>240.000€+IVA</t>
  </si>
  <si>
    <t>Progetto presentato come FEEM Servizi</t>
  </si>
  <si>
    <t>2.5000,00 (IVA Inclusa)</t>
  </si>
  <si>
    <t>Lattanzio Group</t>
  </si>
  <si>
    <t>Regione Lazio</t>
  </si>
  <si>
    <t>Servizio di analisi d’implementazione e analisi di impatto delle azioni Start up del POR FESR
2014-2020</t>
  </si>
  <si>
    <t>H2020-LC-CLA-14-2020</t>
  </si>
  <si>
    <t>Mainstreaming The Climate, Water, Energy And Food NEXUS Into SERVICES For Transitioning Towards Cross-Sectoral Water Policies (NEXUS SERVICES)</t>
  </si>
  <si>
    <t>Università per gli stranieri di Perugia</t>
  </si>
  <si>
    <t>da determinare in seconda fase</t>
  </si>
  <si>
    <t>Okuapa YE - if you do farming correctly, it will bring good results</t>
  </si>
  <si>
    <t>Republic of Mozambique Ministry of Science and Technology, Higher Education and Technical-Vocational Education</t>
  </si>
  <si>
    <t>MCTESTP - 52A000141/CONS/005/2019 - Technical Assistance under the PRETEP PLUS Project (Lotto 1 e 3)</t>
  </si>
  <si>
    <t>Lotto 1: 3M; Lotto 3: 5.8M</t>
  </si>
  <si>
    <t>FEEM Servizi</t>
  </si>
  <si>
    <t>ENAIP NET</t>
  </si>
  <si>
    <t>Ripresentazione già concordata con il ricercatore</t>
  </si>
  <si>
    <t>CAMPAIGNers‐Citizens Acting on Mitigation Pathways through Active Implementation of a
Goalsetting Network</t>
  </si>
  <si>
    <t>Scuola portoghese</t>
  </si>
  <si>
    <t xml:space="preserve">CiELO - Circular Economy Lab &amp; Observatory </t>
  </si>
  <si>
    <t xml:space="preserve">S.T.AR - Sustainable Tourism Architects;
European knowledge-network
</t>
  </si>
  <si>
    <t xml:space="preserve">Accordo Attuativo </t>
  </si>
  <si>
    <t>ACEA</t>
  </si>
  <si>
    <t>Cattolica Assicurazioni</t>
  </si>
  <si>
    <t>n/a</t>
  </si>
  <si>
    <t>Generali</t>
  </si>
  <si>
    <t>Varie aziende</t>
  </si>
  <si>
    <t>Approvazione</t>
  </si>
  <si>
    <t>In attesa</t>
  </si>
  <si>
    <t>Progetti presentati 2020</t>
  </si>
  <si>
    <t>5M</t>
  </si>
  <si>
    <t>Tessari (Nardi)</t>
  </si>
  <si>
    <t>Regionalizzazione-Agenda 2030</t>
  </si>
  <si>
    <t>Banca Intesa-Erogazioni liberali</t>
  </si>
  <si>
    <t>Agenda 2030-Cavalli</t>
  </si>
  <si>
    <t>Spencer Foundation</t>
  </si>
  <si>
    <t>PRIMA</t>
  </si>
  <si>
    <t>Nexus</t>
  </si>
  <si>
    <t>Agenda 2030-Vergalli</t>
  </si>
  <si>
    <t>Risultati prima fase previsti in tarda primavera (maggio/giugno)</t>
  </si>
  <si>
    <t>Risultati prima fase verso aprile/maggio</t>
  </si>
  <si>
    <t>senza scadenza</t>
  </si>
  <si>
    <t xml:space="preserve">Emanuela Colombo </t>
  </si>
  <si>
    <t>Country study in Ghana</t>
  </si>
  <si>
    <t xml:space="preserve">Sustainable development in Education </t>
  </si>
  <si>
    <t>LCAFOB-Life Cycle Assessment for forestry systems: a methodological approach for analyzing forest woody supply chains for regional bio-economies</t>
  </si>
  <si>
    <t>Risultati previsiti per giugno/luglio</t>
  </si>
  <si>
    <t>Programma COST</t>
  </si>
  <si>
    <t>Network su tematica di sviluppo urbano sostenibile</t>
  </si>
  <si>
    <t>Due idee progetto: Nexus (nuove tecnologie per ovviare alla siccità in agricoltura con un’apertura sull’impatto che queste tecnologie possono avere sul paesaggio) e l’altra in abito WATER (gestione dell’acqua in aree urbane colpite da eventi avversi –es. guerre)</t>
  </si>
  <si>
    <t>in fase di elaborazione. Potenzialmente n. 2 progetti su tematiche da verificare</t>
  </si>
  <si>
    <t>Interreg Italia-Croazia</t>
  </si>
  <si>
    <t>Progetto STREAM</t>
  </si>
  <si>
    <t>Commissione europea - Programma H2020</t>
  </si>
  <si>
    <t>Progetto su Climate Multi-hazard evaluation and decision making</t>
  </si>
  <si>
    <t>Progetto presentato da IUAV; Potenziale ruolo come external expert</t>
  </si>
  <si>
    <t>Towards the operational implementation of MSP in our common Mediterranean Sea</t>
  </si>
  <si>
    <t>Commissione europea - DG MARE</t>
  </si>
  <si>
    <t>A2A</t>
  </si>
  <si>
    <t xml:space="preserve">In attesa </t>
  </si>
  <si>
    <t>50.000,00 (ipotesi da verificare)</t>
  </si>
  <si>
    <t>Progetti Presentati 2019 (Pending)</t>
  </si>
  <si>
    <t>Programma PRIMA-Sezione 1-Water Management</t>
  </si>
  <si>
    <t>in fase di determinazione</t>
  </si>
  <si>
    <t>Ripresentazione di un progetto passato in seconda fase ma non approvato sulla call 2019</t>
  </si>
  <si>
    <t>A shared multi-scale management and planning model  for  water resources for irrigation in the Mediterranean area under climate change conditions</t>
  </si>
  <si>
    <t>Analisi di scenari futuri di sviluppo del settore riscaldamento in Italia</t>
  </si>
  <si>
    <t>Bosch</t>
  </si>
  <si>
    <t>SAIPEM</t>
  </si>
  <si>
    <t>Approvato</t>
  </si>
  <si>
    <t>Altri Programmi coinvolti</t>
  </si>
  <si>
    <t>Africa-REP</t>
  </si>
  <si>
    <t>Agenda 2030 - Water</t>
  </si>
  <si>
    <t>Sergio Vergalli</t>
  </si>
  <si>
    <t>Promo step: 28/02/2019 Secondo step: 17/07/2019</t>
  </si>
  <si>
    <t>AWESOME - mAnaging Water, Ecosystems and food across sectors and Scales in the sOuth Mediterranean</t>
  </si>
  <si>
    <t>Politecnico di Milano</t>
  </si>
  <si>
    <t>1.6M</t>
  </si>
  <si>
    <t>Progetti in corso</t>
  </si>
  <si>
    <t>Accordo Attuativo</t>
  </si>
  <si>
    <t>ERICSSON</t>
  </si>
  <si>
    <t>Confindustria</t>
  </si>
  <si>
    <t>24/04/2019 primo step 24/05/2019 secondo step</t>
  </si>
  <si>
    <t>Analisi di processo sugli schemi di governance integrata dei beni culturali dell’arco alpino italiano per valutazioni di vulnerabilità e messa in sicurezza di fronte a scenari di rischio naturale.</t>
  </si>
  <si>
    <t>UNICATT</t>
  </si>
  <si>
    <t>Fine progetto</t>
  </si>
  <si>
    <t>21/03/2019 esteso al 26/03/2019</t>
  </si>
  <si>
    <t>LOOP-Living Opportunities for our Planet</t>
  </si>
  <si>
    <t>Comissione Europea - Programma Erasmus+</t>
  </si>
  <si>
    <t>A Technical School of Limassol (Cipro)</t>
  </si>
  <si>
    <t>ALL-Aquatiq Life Lab</t>
  </si>
  <si>
    <t>European Commission - DG REGIO Support for citizen engagement in the implementation of cohesion policy</t>
  </si>
  <si>
    <t>Nardi</t>
  </si>
  <si>
    <t>da determinare</t>
  </si>
  <si>
    <t>Vergalli</t>
  </si>
  <si>
    <t>DILEMMA-aDaptIng to cLimatE Multilevel governance in water-stressed Med Areas</t>
  </si>
  <si>
    <t>PAPER - Prepare Arid areas for a Plastic-free Employment of Resources</t>
  </si>
  <si>
    <t xml:space="preserve">
</t>
  </si>
  <si>
    <t>MIDIH4Africa - EU-Africa Manufacturing Industry Digital Innovation Hubs</t>
  </si>
  <si>
    <t>H2020-ICT-58-2020: International partnership building between European and African innovation hubs</t>
  </si>
  <si>
    <t>Polimi</t>
  </si>
  <si>
    <t>Scadenza 22.04.2020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</si>
</sst>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 applyFont="1" applyBorder="1"/>
    <xf numFmtId="0" fontId="0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" fontId="5" fillId="0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D2" sqref="D2"/>
    </sheetView>
  </sheetViews>
  <sheetFormatPr defaultRowHeight="14.25" x14ac:dyDescent="0.45"/>
  <cols>
    <col min="1" max="1" width="23.06640625" customWidth="1"/>
    <col min="2" max="2" width="36.86328125" customWidth="1"/>
    <col min="3" max="3" width="31.265625" customWidth="1"/>
    <col min="4" max="4" width="20.73046875" customWidth="1"/>
    <col min="5" max="5" width="30.73046875" customWidth="1"/>
    <col min="6" max="7" width="15" customWidth="1"/>
    <col min="8" max="8" width="19.1328125" customWidth="1"/>
    <col min="9" max="9" width="19.265625" customWidth="1"/>
    <col min="10" max="10" width="12.3984375" customWidth="1"/>
    <col min="11" max="11" width="16.265625" customWidth="1"/>
    <col min="12" max="12" width="35.19921875" customWidth="1"/>
  </cols>
  <sheetData>
    <row r="1" spans="1:12" ht="21" x14ac:dyDescent="0.45">
      <c r="A1" s="20" t="s">
        <v>57</v>
      </c>
      <c r="B1" s="20"/>
      <c r="C1" s="20"/>
    </row>
    <row r="2" spans="1:12" ht="21" x14ac:dyDescent="0.45">
      <c r="A2" s="23" t="s">
        <v>35</v>
      </c>
    </row>
    <row r="3" spans="1:12" ht="21" x14ac:dyDescent="0.45">
      <c r="A3" s="23"/>
    </row>
    <row r="4" spans="1:12" ht="21" x14ac:dyDescent="0.45">
      <c r="A4" s="20" t="s">
        <v>162</v>
      </c>
      <c r="B4" s="1"/>
    </row>
    <row r="5" spans="1:12" ht="28.5" x14ac:dyDescent="0.4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8</v>
      </c>
      <c r="G5" s="4" t="s">
        <v>154</v>
      </c>
      <c r="H5" s="4" t="s">
        <v>10</v>
      </c>
      <c r="I5" s="4" t="s">
        <v>11</v>
      </c>
      <c r="J5" s="42" t="s">
        <v>12</v>
      </c>
      <c r="K5" s="43"/>
    </row>
    <row r="6" spans="1:12" s="2" customFormat="1" ht="39.4" x14ac:dyDescent="0.45">
      <c r="A6" s="6" t="s">
        <v>158</v>
      </c>
      <c r="B6" s="14" t="s">
        <v>159</v>
      </c>
      <c r="C6" s="14" t="s">
        <v>21</v>
      </c>
      <c r="D6" s="14" t="s">
        <v>160</v>
      </c>
      <c r="E6" s="12" t="s">
        <v>156</v>
      </c>
      <c r="F6" s="14" t="s">
        <v>157</v>
      </c>
      <c r="G6" s="14" t="s">
        <v>31</v>
      </c>
      <c r="H6" s="11" t="s">
        <v>161</v>
      </c>
      <c r="I6" s="11">
        <v>185000</v>
      </c>
      <c r="J6" s="44"/>
      <c r="K6" s="45"/>
    </row>
    <row r="7" spans="1:12" s="2" customFormat="1" x14ac:dyDescent="0.45">
      <c r="A7" s="27">
        <v>2019</v>
      </c>
      <c r="B7" s="7" t="s">
        <v>163</v>
      </c>
      <c r="C7" s="7" t="s">
        <v>164</v>
      </c>
      <c r="D7" s="7" t="s">
        <v>0</v>
      </c>
      <c r="E7" s="7" t="s">
        <v>33</v>
      </c>
      <c r="F7" s="7" t="s">
        <v>34</v>
      </c>
      <c r="G7" s="14" t="s">
        <v>31</v>
      </c>
      <c r="H7" s="11">
        <v>3000</v>
      </c>
      <c r="I7" s="11">
        <v>3000</v>
      </c>
      <c r="J7" s="44"/>
      <c r="K7" s="45"/>
    </row>
    <row r="8" spans="1:12" s="2" customFormat="1" x14ac:dyDescent="0.45">
      <c r="A8" s="27">
        <v>2019</v>
      </c>
      <c r="B8" s="7" t="s">
        <v>163</v>
      </c>
      <c r="C8" s="7" t="s">
        <v>165</v>
      </c>
      <c r="D8" s="7" t="s">
        <v>0</v>
      </c>
      <c r="E8" s="7" t="s">
        <v>33</v>
      </c>
      <c r="F8" s="7" t="s">
        <v>34</v>
      </c>
      <c r="G8" s="14" t="s">
        <v>31</v>
      </c>
      <c r="H8" s="11">
        <v>6500</v>
      </c>
      <c r="I8" s="11">
        <v>6500</v>
      </c>
      <c r="J8" s="44"/>
      <c r="K8" s="45"/>
    </row>
    <row r="9" spans="1:12" s="2" customFormat="1" x14ac:dyDescent="0.45">
      <c r="A9" s="21"/>
      <c r="B9" s="24"/>
      <c r="C9" s="24"/>
      <c r="D9" s="24"/>
      <c r="E9" s="8"/>
      <c r="F9" s="24"/>
      <c r="G9" s="9"/>
      <c r="H9" s="9"/>
      <c r="I9" s="9"/>
      <c r="J9" s="9"/>
      <c r="K9" s="35"/>
    </row>
    <row r="11" spans="1:12" s="2" customFormat="1" ht="21" x14ac:dyDescent="0.45">
      <c r="A11" s="20" t="s">
        <v>145</v>
      </c>
      <c r="B11" s="1"/>
      <c r="C11"/>
      <c r="D11"/>
      <c r="E11"/>
      <c r="F11"/>
      <c r="G11"/>
      <c r="H11"/>
      <c r="I11"/>
      <c r="J11"/>
      <c r="K11"/>
      <c r="L11"/>
    </row>
    <row r="12" spans="1:12" s="2" customFormat="1" ht="28.5" x14ac:dyDescent="0.45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8</v>
      </c>
      <c r="G12" s="4" t="s">
        <v>154</v>
      </c>
      <c r="H12" s="4" t="s">
        <v>10</v>
      </c>
      <c r="I12" s="4" t="s">
        <v>11</v>
      </c>
      <c r="J12" s="4" t="s">
        <v>18</v>
      </c>
      <c r="K12" s="4" t="s">
        <v>111</v>
      </c>
      <c r="L12" s="4" t="s">
        <v>12</v>
      </c>
    </row>
    <row r="13" spans="1:12" ht="58.5" customHeight="1" x14ac:dyDescent="0.45">
      <c r="A13" s="6">
        <v>43620</v>
      </c>
      <c r="B13" s="7" t="s">
        <v>42</v>
      </c>
      <c r="C13" s="7" t="s">
        <v>41</v>
      </c>
      <c r="D13" s="7" t="s">
        <v>40</v>
      </c>
      <c r="E13" s="7" t="s">
        <v>33</v>
      </c>
      <c r="F13" s="7" t="s">
        <v>34</v>
      </c>
      <c r="G13" s="14" t="s">
        <v>31</v>
      </c>
      <c r="H13" s="11">
        <v>250000</v>
      </c>
      <c r="I13" s="11">
        <f>25000/3</f>
        <v>8333.3333333333339</v>
      </c>
      <c r="J13" s="14" t="s">
        <v>20</v>
      </c>
      <c r="K13" s="14" t="s">
        <v>112</v>
      </c>
      <c r="L13" s="6" t="s">
        <v>43</v>
      </c>
    </row>
    <row r="14" spans="1:12" s="2" customFormat="1" ht="11.25" customHeight="1" x14ac:dyDescent="0.45">
      <c r="A14" s="6"/>
      <c r="B14" s="6"/>
      <c r="C14" s="21"/>
      <c r="D14" s="21"/>
      <c r="E14" s="8"/>
      <c r="F14" s="24"/>
      <c r="G14" s="24"/>
      <c r="H14" s="9"/>
      <c r="I14" s="9"/>
      <c r="J14" s="24"/>
      <c r="K14" s="24"/>
      <c r="L14" s="24"/>
    </row>
    <row r="15" spans="1:12" s="2" customFormat="1" ht="29.25" customHeight="1" x14ac:dyDescent="0.45">
      <c r="A15" s="20" t="s">
        <v>113</v>
      </c>
      <c r="B15" s="13"/>
      <c r="C15"/>
      <c r="D15"/>
      <c r="E15"/>
      <c r="F15"/>
      <c r="G15"/>
      <c r="H15"/>
      <c r="I15"/>
      <c r="J15"/>
      <c r="K15"/>
      <c r="L15"/>
    </row>
    <row r="16" spans="1:12" s="2" customFormat="1" ht="34.15" customHeight="1" x14ac:dyDescent="0.45">
      <c r="A16" s="4" t="s">
        <v>15</v>
      </c>
      <c r="B16" s="4" t="s">
        <v>3</v>
      </c>
      <c r="C16" s="4" t="s">
        <v>4</v>
      </c>
      <c r="D16" s="4" t="s">
        <v>5</v>
      </c>
      <c r="E16" s="4" t="s">
        <v>6</v>
      </c>
      <c r="F16" s="4" t="s">
        <v>8</v>
      </c>
      <c r="G16" s="4" t="s">
        <v>154</v>
      </c>
      <c r="H16" s="4" t="s">
        <v>10</v>
      </c>
      <c r="I16" s="4" t="s">
        <v>11</v>
      </c>
      <c r="J16" s="4" t="s">
        <v>18</v>
      </c>
      <c r="K16" s="4" t="s">
        <v>111</v>
      </c>
      <c r="L16" s="4" t="s">
        <v>12</v>
      </c>
    </row>
    <row r="17" spans="1:12" s="2" customFormat="1" ht="55.15" customHeight="1" x14ac:dyDescent="0.45">
      <c r="A17" s="6">
        <v>43874</v>
      </c>
      <c r="B17" s="6" t="s">
        <v>91</v>
      </c>
      <c r="C17" s="6" t="s">
        <v>90</v>
      </c>
      <c r="D17" s="6" t="s">
        <v>92</v>
      </c>
      <c r="E17" s="12" t="s">
        <v>44</v>
      </c>
      <c r="F17" s="14" t="s">
        <v>115</v>
      </c>
      <c r="G17" s="14" t="s">
        <v>31</v>
      </c>
      <c r="H17" s="11" t="s">
        <v>114</v>
      </c>
      <c r="I17" s="11" t="s">
        <v>93</v>
      </c>
      <c r="J17" s="14" t="s">
        <v>19</v>
      </c>
      <c r="K17" s="14" t="s">
        <v>123</v>
      </c>
      <c r="L17" s="15"/>
    </row>
    <row r="18" spans="1:12" s="2" customFormat="1" ht="11.25" customHeight="1" x14ac:dyDescent="0.4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s="2" customFormat="1" ht="11.25" customHeight="1" x14ac:dyDescent="0.4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s="2" customFormat="1" ht="11.25" customHeight="1" x14ac:dyDescent="0.45">
      <c r="A20" s="21"/>
      <c r="B20" s="21"/>
      <c r="C20" s="21"/>
      <c r="D20" s="21"/>
      <c r="E20" s="8"/>
      <c r="F20" s="24"/>
      <c r="G20" s="24"/>
      <c r="H20" s="9"/>
      <c r="I20" s="9"/>
      <c r="J20" s="24"/>
      <c r="K20" s="24"/>
      <c r="L20" s="24"/>
    </row>
    <row r="21" spans="1:12" ht="11.25" customHeight="1" x14ac:dyDescent="0.45">
      <c r="A21" s="21"/>
      <c r="B21" s="21"/>
      <c r="C21" s="21"/>
      <c r="D21" s="21"/>
      <c r="E21" s="8"/>
      <c r="F21" s="24"/>
      <c r="G21" s="24"/>
      <c r="H21" s="9"/>
      <c r="I21" s="9"/>
      <c r="J21" s="24"/>
      <c r="K21" s="22"/>
      <c r="L21" s="3"/>
    </row>
    <row r="22" spans="1:12" ht="21" x14ac:dyDescent="0.45">
      <c r="A22" s="20" t="s">
        <v>56</v>
      </c>
      <c r="B22" s="13"/>
    </row>
    <row r="23" spans="1:12" ht="28.5" x14ac:dyDescent="0.45">
      <c r="A23" s="4" t="s">
        <v>15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8</v>
      </c>
      <c r="G23" s="4" t="s">
        <v>154</v>
      </c>
      <c r="H23" s="4" t="s">
        <v>10</v>
      </c>
      <c r="I23" s="4" t="s">
        <v>11</v>
      </c>
      <c r="J23" s="4" t="s">
        <v>18</v>
      </c>
      <c r="K23" s="4" t="s">
        <v>12</v>
      </c>
    </row>
    <row r="24" spans="1:12" s="2" customFormat="1" ht="26.25" x14ac:dyDescent="0.45">
      <c r="A24" s="6">
        <v>43957</v>
      </c>
      <c r="B24" s="6" t="s">
        <v>177</v>
      </c>
      <c r="C24" s="6" t="s">
        <v>146</v>
      </c>
      <c r="D24" s="6" t="s">
        <v>177</v>
      </c>
      <c r="E24" s="12" t="s">
        <v>44</v>
      </c>
      <c r="F24" s="14" t="s">
        <v>178</v>
      </c>
      <c r="G24" s="33"/>
      <c r="H24" s="11">
        <v>2500000</v>
      </c>
      <c r="I24" s="6" t="s">
        <v>177</v>
      </c>
      <c r="J24" s="46" t="s">
        <v>19</v>
      </c>
      <c r="K24" s="33"/>
    </row>
    <row r="25" spans="1:12" ht="39.4" x14ac:dyDescent="0.45">
      <c r="A25" s="6">
        <v>43982</v>
      </c>
      <c r="B25" s="6" t="s">
        <v>177</v>
      </c>
      <c r="C25" s="6" t="s">
        <v>175</v>
      </c>
      <c r="D25" s="6" t="s">
        <v>0</v>
      </c>
      <c r="E25" s="12" t="s">
        <v>44</v>
      </c>
      <c r="F25" s="14" t="s">
        <v>176</v>
      </c>
      <c r="G25" s="14"/>
      <c r="H25" s="11">
        <v>28000</v>
      </c>
      <c r="I25" s="6" t="s">
        <v>177</v>
      </c>
      <c r="J25" s="14" t="s">
        <v>20</v>
      </c>
      <c r="K25" s="15"/>
    </row>
    <row r="26" spans="1:12" x14ac:dyDescent="0.45">
      <c r="A26" s="21"/>
      <c r="B26" s="21"/>
      <c r="C26" s="21"/>
      <c r="D26" s="21"/>
      <c r="E26" s="8"/>
      <c r="F26" s="18"/>
      <c r="G26" s="18"/>
      <c r="H26" s="9"/>
      <c r="I26" s="9"/>
      <c r="J26" s="9"/>
      <c r="K26" s="9"/>
      <c r="L26" s="19"/>
    </row>
    <row r="27" spans="1:12" ht="14.25" customHeight="1" x14ac:dyDescent="0.45">
      <c r="A27" s="16"/>
      <c r="B27" s="17"/>
      <c r="C27" s="17"/>
      <c r="D27" s="10"/>
      <c r="E27" s="8"/>
      <c r="F27" s="9"/>
      <c r="G27" s="9"/>
      <c r="H27" s="9"/>
      <c r="I27" s="9"/>
      <c r="J27" s="9"/>
      <c r="K27" s="9"/>
      <c r="L27" s="19"/>
    </row>
    <row r="28" spans="1:12" ht="21" x14ac:dyDescent="0.45">
      <c r="A28" s="20" t="s">
        <v>23</v>
      </c>
      <c r="B28" s="1"/>
      <c r="D28" s="3"/>
    </row>
    <row r="29" spans="1:12" ht="20.25" customHeight="1" x14ac:dyDescent="0.45">
      <c r="A29" s="4" t="s">
        <v>4</v>
      </c>
      <c r="B29" s="4" t="s">
        <v>28</v>
      </c>
      <c r="C29" s="4" t="s">
        <v>29</v>
      </c>
      <c r="D29" s="4" t="s">
        <v>32</v>
      </c>
      <c r="E29" s="4" t="s">
        <v>12</v>
      </c>
    </row>
    <row r="30" spans="1:12" ht="26.25" x14ac:dyDescent="0.45">
      <c r="A30" s="6" t="s">
        <v>117</v>
      </c>
      <c r="B30" s="6" t="s">
        <v>116</v>
      </c>
      <c r="C30" s="6"/>
      <c r="D30" s="6" t="s">
        <v>118</v>
      </c>
      <c r="E30" s="6"/>
    </row>
    <row r="31" spans="1:12" x14ac:dyDescent="0.45">
      <c r="A31" s="25" t="s">
        <v>119</v>
      </c>
      <c r="B31" s="25" t="s">
        <v>128</v>
      </c>
      <c r="C31" s="25"/>
      <c r="D31" s="6" t="s">
        <v>118</v>
      </c>
      <c r="E31" s="25"/>
    </row>
    <row r="32" spans="1:12" x14ac:dyDescent="0.45">
      <c r="A32" s="6" t="s">
        <v>120</v>
      </c>
      <c r="B32" s="6" t="s">
        <v>121</v>
      </c>
      <c r="C32" s="6"/>
      <c r="D32" s="6" t="s">
        <v>122</v>
      </c>
      <c r="E32" s="6"/>
    </row>
    <row r="33" spans="1:5" x14ac:dyDescent="0.45">
      <c r="A33" s="6"/>
      <c r="B33" s="6"/>
      <c r="C33" s="6"/>
      <c r="D33" s="6"/>
      <c r="E33" s="6"/>
    </row>
  </sheetData>
  <mergeCells count="4">
    <mergeCell ref="J5:K5"/>
    <mergeCell ref="J6:K6"/>
    <mergeCell ref="J7:K7"/>
    <mergeCell ref="J8:K8"/>
  </mergeCells>
  <pageMargins left="0.7" right="0.7" top="0.75" bottom="0.75" header="0.3" footer="0.3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E20" sqref="E20"/>
    </sheetView>
  </sheetViews>
  <sheetFormatPr defaultRowHeight="14.25" x14ac:dyDescent="0.45"/>
  <cols>
    <col min="1" max="1" width="20.1328125" customWidth="1"/>
    <col min="2" max="2" width="37.265625" customWidth="1"/>
    <col min="3" max="3" width="31.265625" customWidth="1"/>
    <col min="4" max="4" width="32" customWidth="1"/>
    <col min="5" max="5" width="14.73046875" customWidth="1"/>
    <col min="6" max="6" width="15.46484375" customWidth="1"/>
    <col min="7" max="7" width="15" customWidth="1"/>
    <col min="8" max="8" width="19.1328125" customWidth="1"/>
    <col min="9" max="9" width="19.265625" customWidth="1"/>
    <col min="10" max="10" width="12.3984375" customWidth="1"/>
    <col min="11" max="11" width="14.1328125" customWidth="1"/>
    <col min="12" max="12" width="29.59765625" customWidth="1"/>
  </cols>
  <sheetData>
    <row r="1" spans="1:12" ht="21" x14ac:dyDescent="0.45">
      <c r="A1" s="20" t="s">
        <v>57</v>
      </c>
      <c r="B1" s="1"/>
      <c r="C1" s="20"/>
    </row>
    <row r="2" spans="1:12" ht="21" x14ac:dyDescent="0.45">
      <c r="A2" s="23" t="s">
        <v>27</v>
      </c>
    </row>
    <row r="3" spans="1:12" ht="14.35" customHeight="1" x14ac:dyDescent="0.45">
      <c r="A3" s="23"/>
    </row>
    <row r="5" spans="1:12" s="2" customFormat="1" ht="21" x14ac:dyDescent="0.45">
      <c r="A5" s="20" t="s">
        <v>68</v>
      </c>
      <c r="B5" s="1"/>
      <c r="C5"/>
      <c r="D5"/>
      <c r="E5"/>
      <c r="F5"/>
      <c r="G5"/>
      <c r="H5"/>
      <c r="I5"/>
      <c r="J5"/>
      <c r="K5"/>
      <c r="L5"/>
    </row>
    <row r="6" spans="1:12" s="2" customFormat="1" ht="28.5" x14ac:dyDescent="0.4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154</v>
      </c>
      <c r="H6" s="4" t="s">
        <v>10</v>
      </c>
      <c r="I6" s="4" t="s">
        <v>11</v>
      </c>
      <c r="J6" s="4" t="s">
        <v>18</v>
      </c>
      <c r="K6" s="4" t="s">
        <v>111</v>
      </c>
      <c r="L6" s="4" t="s">
        <v>12</v>
      </c>
    </row>
    <row r="7" spans="1:12" s="2" customFormat="1" ht="52.9" customHeight="1" x14ac:dyDescent="0.45">
      <c r="A7" s="6">
        <v>43852</v>
      </c>
      <c r="B7" s="6" t="s">
        <v>58</v>
      </c>
      <c r="C7" s="6" t="s">
        <v>59</v>
      </c>
      <c r="D7" s="6" t="s">
        <v>60</v>
      </c>
      <c r="E7" s="12" t="s">
        <v>61</v>
      </c>
      <c r="F7" s="14" t="s">
        <v>62</v>
      </c>
      <c r="G7" s="14" t="s">
        <v>31</v>
      </c>
      <c r="H7" s="14" t="s">
        <v>63</v>
      </c>
      <c r="I7" s="11">
        <v>45000</v>
      </c>
      <c r="J7" s="11" t="s">
        <v>19</v>
      </c>
      <c r="K7" s="11" t="s">
        <v>124</v>
      </c>
      <c r="L7" s="32" t="s">
        <v>64</v>
      </c>
    </row>
    <row r="8" spans="1:12" s="2" customFormat="1" ht="26.25" x14ac:dyDescent="0.45">
      <c r="A8" s="6">
        <v>43867</v>
      </c>
      <c r="B8" s="6" t="s">
        <v>94</v>
      </c>
      <c r="C8" s="6" t="s">
        <v>65</v>
      </c>
      <c r="D8" s="6" t="s">
        <v>66</v>
      </c>
      <c r="E8" s="12" t="s">
        <v>37</v>
      </c>
      <c r="F8" s="14" t="s">
        <v>67</v>
      </c>
      <c r="G8" s="14" t="s">
        <v>31</v>
      </c>
      <c r="H8" s="11">
        <v>500000</v>
      </c>
      <c r="I8" s="11">
        <v>85000</v>
      </c>
      <c r="J8" s="11" t="s">
        <v>20</v>
      </c>
      <c r="K8" s="11" t="s">
        <v>112</v>
      </c>
      <c r="L8" s="32"/>
    </row>
    <row r="9" spans="1:12" s="2" customFormat="1" ht="52.5" x14ac:dyDescent="0.45">
      <c r="A9" s="6">
        <v>43861</v>
      </c>
      <c r="B9" s="14" t="s">
        <v>96</v>
      </c>
      <c r="C9" s="14" t="s">
        <v>95</v>
      </c>
      <c r="D9" s="14" t="s">
        <v>99</v>
      </c>
      <c r="E9" s="12" t="s">
        <v>98</v>
      </c>
      <c r="F9" s="14" t="s">
        <v>67</v>
      </c>
      <c r="G9" s="14" t="s">
        <v>31</v>
      </c>
      <c r="H9" s="11" t="s">
        <v>97</v>
      </c>
      <c r="I9" s="11" t="s">
        <v>93</v>
      </c>
      <c r="J9" s="11" t="s">
        <v>19</v>
      </c>
      <c r="K9" s="11" t="s">
        <v>112</v>
      </c>
      <c r="L9" s="32"/>
    </row>
    <row r="10" spans="1:12" x14ac:dyDescent="0.45">
      <c r="A10" s="21"/>
      <c r="B10" s="24"/>
      <c r="C10" s="24"/>
      <c r="D10" s="24"/>
      <c r="E10" s="8"/>
      <c r="F10" s="24"/>
      <c r="G10" s="24"/>
      <c r="H10" s="9"/>
      <c r="I10" s="9"/>
      <c r="J10" s="9"/>
      <c r="K10" s="9"/>
      <c r="L10" s="22"/>
    </row>
    <row r="11" spans="1:12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1" x14ac:dyDescent="0.45">
      <c r="A12" s="20" t="s">
        <v>56</v>
      </c>
      <c r="B12" s="13"/>
    </row>
    <row r="13" spans="1:12" ht="28.5" x14ac:dyDescent="0.45">
      <c r="A13" s="4" t="s">
        <v>15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8</v>
      </c>
      <c r="G13" s="4" t="s">
        <v>154</v>
      </c>
      <c r="H13" s="4" t="s">
        <v>10</v>
      </c>
      <c r="I13" s="4" t="s">
        <v>11</v>
      </c>
      <c r="J13" s="4" t="s">
        <v>18</v>
      </c>
      <c r="K13" s="4" t="s">
        <v>12</v>
      </c>
    </row>
    <row r="14" spans="1:12" s="2" customFormat="1" ht="33" customHeight="1" x14ac:dyDescent="0.45">
      <c r="A14" s="6" t="s">
        <v>125</v>
      </c>
      <c r="B14" s="7" t="s">
        <v>127</v>
      </c>
      <c r="C14" s="7" t="s">
        <v>38</v>
      </c>
      <c r="D14" s="7" t="s">
        <v>0</v>
      </c>
      <c r="E14" s="12" t="s">
        <v>37</v>
      </c>
      <c r="F14" s="14" t="s">
        <v>126</v>
      </c>
      <c r="G14" s="14" t="s">
        <v>7</v>
      </c>
      <c r="H14" s="11"/>
      <c r="I14" s="11"/>
      <c r="J14" s="11" t="s">
        <v>19</v>
      </c>
      <c r="K14" s="32"/>
    </row>
    <row r="15" spans="1:12" ht="19.149999999999999" customHeight="1" x14ac:dyDescent="0.45">
      <c r="A15" s="6"/>
      <c r="B15" s="7" t="s">
        <v>181</v>
      </c>
      <c r="C15" s="7"/>
      <c r="D15" s="7"/>
      <c r="E15" s="12"/>
      <c r="F15" s="14"/>
      <c r="G15" s="14"/>
      <c r="H15" s="11"/>
      <c r="I15" s="11"/>
      <c r="J15" s="11"/>
      <c r="K15" s="32"/>
    </row>
    <row r="16" spans="1:12" x14ac:dyDescent="0.45">
      <c r="A16" s="6"/>
      <c r="B16" s="6"/>
      <c r="C16" s="6"/>
      <c r="D16" s="6"/>
      <c r="E16" s="12"/>
      <c r="F16" s="7"/>
      <c r="G16" s="7"/>
      <c r="H16" s="11"/>
      <c r="I16" s="11"/>
      <c r="J16" s="11"/>
      <c r="K16" s="15"/>
    </row>
    <row r="17" spans="1:12" x14ac:dyDescent="0.45">
      <c r="A17" s="21"/>
      <c r="B17" s="21"/>
      <c r="C17" s="21"/>
      <c r="D17" s="21"/>
      <c r="E17" s="8"/>
      <c r="F17" s="18"/>
      <c r="G17" s="18"/>
      <c r="H17" s="9"/>
      <c r="I17" s="9"/>
      <c r="J17" s="9"/>
      <c r="K17" s="9"/>
      <c r="L17" s="19"/>
    </row>
    <row r="18" spans="1:12" x14ac:dyDescent="0.45">
      <c r="A18" s="16"/>
      <c r="B18" s="17"/>
      <c r="C18" s="17"/>
      <c r="D18" s="10"/>
      <c r="E18" s="8"/>
      <c r="F18" s="9"/>
      <c r="G18" s="9"/>
      <c r="H18" s="9"/>
      <c r="I18" s="9"/>
      <c r="J18" s="9"/>
      <c r="K18" s="9"/>
      <c r="L18" s="19"/>
    </row>
    <row r="19" spans="1:12" ht="21" x14ac:dyDescent="0.45">
      <c r="A19" s="20" t="s">
        <v>23</v>
      </c>
      <c r="B19" s="1"/>
      <c r="D19" s="3"/>
    </row>
    <row r="20" spans="1:12" ht="27" customHeight="1" x14ac:dyDescent="0.45">
      <c r="A20" s="5" t="s">
        <v>4</v>
      </c>
      <c r="B20" s="5" t="s">
        <v>28</v>
      </c>
      <c r="C20" s="5" t="s">
        <v>29</v>
      </c>
      <c r="D20" s="5" t="s">
        <v>12</v>
      </c>
    </row>
    <row r="21" spans="1:12" ht="65.650000000000006" x14ac:dyDescent="0.45">
      <c r="A21" s="7" t="s">
        <v>183</v>
      </c>
      <c r="B21" s="14" t="s">
        <v>182</v>
      </c>
      <c r="C21" s="14" t="s">
        <v>184</v>
      </c>
      <c r="D21" s="6" t="s">
        <v>185</v>
      </c>
    </row>
    <row r="22" spans="1:12" x14ac:dyDescent="0.45">
      <c r="A22" s="6"/>
      <c r="B22" s="14"/>
      <c r="C22" s="14"/>
      <c r="D22" s="6"/>
    </row>
  </sheetData>
  <pageMargins left="0.7" right="0.7" top="0.75" bottom="0.75" header="0.3" footer="0.3"/>
  <pageSetup paperSize="8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C10" zoomScaleNormal="100" workbookViewId="0">
      <selection activeCell="H15" sqref="H15"/>
    </sheetView>
  </sheetViews>
  <sheetFormatPr defaultRowHeight="14.25" x14ac:dyDescent="0.45"/>
  <cols>
    <col min="1" max="1" width="20.3984375" customWidth="1"/>
    <col min="2" max="2" width="38.265625" customWidth="1"/>
    <col min="3" max="3" width="32.06640625" customWidth="1"/>
    <col min="4" max="4" width="26.3984375" customWidth="1"/>
    <col min="5" max="5" width="14.73046875" customWidth="1"/>
    <col min="6" max="7" width="15" customWidth="1"/>
    <col min="8" max="8" width="19.1328125" customWidth="1"/>
    <col min="9" max="9" width="19.265625" customWidth="1"/>
    <col min="10" max="10" width="12.3984375" customWidth="1"/>
    <col min="11" max="11" width="29.796875" customWidth="1"/>
    <col min="12" max="12" width="25.9296875" customWidth="1"/>
  </cols>
  <sheetData>
    <row r="1" spans="1:12" ht="21" x14ac:dyDescent="0.45">
      <c r="A1" s="20" t="s">
        <v>57</v>
      </c>
      <c r="B1" s="1"/>
      <c r="C1" s="20"/>
    </row>
    <row r="2" spans="1:12" ht="21" x14ac:dyDescent="0.45">
      <c r="A2" s="23" t="s">
        <v>25</v>
      </c>
    </row>
    <row r="3" spans="1:12" ht="14.35" customHeight="1" x14ac:dyDescent="0.45">
      <c r="A3" s="23"/>
    </row>
    <row r="4" spans="1:12" ht="21" customHeight="1" x14ac:dyDescent="0.45">
      <c r="A4" s="21"/>
      <c r="B4" s="21"/>
      <c r="C4" s="21"/>
      <c r="D4" s="21"/>
      <c r="E4" s="8"/>
      <c r="F4" s="24"/>
      <c r="G4" s="24"/>
      <c r="H4" s="9"/>
      <c r="I4" s="9"/>
    </row>
    <row r="5" spans="1:12" ht="21" customHeight="1" x14ac:dyDescent="0.45">
      <c r="A5" s="20" t="s">
        <v>68</v>
      </c>
      <c r="B5" s="1"/>
    </row>
    <row r="6" spans="1:12" ht="28.15" customHeight="1" x14ac:dyDescent="0.4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154</v>
      </c>
      <c r="H6" s="4" t="s">
        <v>10</v>
      </c>
      <c r="I6" s="4" t="s">
        <v>11</v>
      </c>
      <c r="J6" s="4" t="s">
        <v>18</v>
      </c>
      <c r="K6" s="4" t="s">
        <v>111</v>
      </c>
      <c r="L6" s="4" t="s">
        <v>12</v>
      </c>
    </row>
    <row r="7" spans="1:12" ht="59.45" customHeight="1" x14ac:dyDescent="0.45">
      <c r="A7" s="6">
        <v>43844</v>
      </c>
      <c r="B7" s="14" t="s">
        <v>72</v>
      </c>
      <c r="C7" s="14" t="s">
        <v>73</v>
      </c>
      <c r="D7" s="14" t="s">
        <v>74</v>
      </c>
      <c r="E7" s="12" t="s">
        <v>7</v>
      </c>
      <c r="F7" s="14" t="s">
        <v>1</v>
      </c>
      <c r="G7" s="14" t="s">
        <v>31</v>
      </c>
      <c r="H7" s="11" t="s">
        <v>31</v>
      </c>
      <c r="I7" s="11" t="s">
        <v>31</v>
      </c>
      <c r="J7" s="6" t="s">
        <v>20</v>
      </c>
      <c r="K7" s="14" t="s">
        <v>130</v>
      </c>
      <c r="L7" s="6" t="s">
        <v>76</v>
      </c>
    </row>
    <row r="8" spans="1:12" ht="51" customHeight="1" x14ac:dyDescent="0.45">
      <c r="A8" s="6">
        <v>43874</v>
      </c>
      <c r="B8" s="6" t="s">
        <v>101</v>
      </c>
      <c r="C8" s="14" t="s">
        <v>70</v>
      </c>
      <c r="D8" s="6" t="s">
        <v>75</v>
      </c>
      <c r="E8" s="12" t="s">
        <v>7</v>
      </c>
      <c r="F8" s="14" t="s">
        <v>1</v>
      </c>
      <c r="G8" s="14" t="s">
        <v>31</v>
      </c>
      <c r="H8" s="11">
        <v>5000000</v>
      </c>
      <c r="I8" s="11">
        <v>340000</v>
      </c>
      <c r="J8" s="6" t="s">
        <v>19</v>
      </c>
      <c r="K8" s="14" t="s">
        <v>123</v>
      </c>
      <c r="L8" s="29"/>
    </row>
    <row r="9" spans="1:12" ht="15" customHeight="1" x14ac:dyDescent="0.45">
      <c r="A9" s="21"/>
      <c r="B9" s="21"/>
      <c r="C9" s="21"/>
      <c r="D9" s="21"/>
      <c r="E9" s="8"/>
      <c r="F9" s="24"/>
      <c r="G9" s="24"/>
      <c r="H9" s="9"/>
      <c r="I9" s="9"/>
      <c r="J9" s="21"/>
      <c r="K9" s="34"/>
    </row>
    <row r="10" spans="1:12" ht="14.4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ht="21" x14ac:dyDescent="0.45">
      <c r="A11" s="20" t="s">
        <v>16</v>
      </c>
      <c r="B11" s="13"/>
    </row>
    <row r="12" spans="1:12" ht="28.5" x14ac:dyDescent="0.45">
      <c r="A12" s="4" t="s">
        <v>15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8</v>
      </c>
      <c r="G12" s="4" t="s">
        <v>154</v>
      </c>
      <c r="H12" s="4" t="s">
        <v>10</v>
      </c>
      <c r="I12" s="4" t="s">
        <v>11</v>
      </c>
      <c r="J12" s="4" t="s">
        <v>18</v>
      </c>
      <c r="K12" s="4" t="s">
        <v>12</v>
      </c>
    </row>
    <row r="13" spans="1:12" s="30" customFormat="1" ht="52.5" x14ac:dyDescent="0.45">
      <c r="A13" s="6">
        <v>43916</v>
      </c>
      <c r="B13" s="6" t="s">
        <v>69</v>
      </c>
      <c r="C13" s="14" t="s">
        <v>70</v>
      </c>
      <c r="D13" s="14" t="s">
        <v>0</v>
      </c>
      <c r="E13" s="12" t="s">
        <v>7</v>
      </c>
      <c r="F13" s="14" t="s">
        <v>1</v>
      </c>
      <c r="G13" s="14" t="s">
        <v>155</v>
      </c>
      <c r="H13" s="11">
        <v>1537843.75</v>
      </c>
      <c r="I13" s="11">
        <v>459312.5</v>
      </c>
      <c r="J13" s="6" t="s">
        <v>20</v>
      </c>
      <c r="K13" s="6" t="s">
        <v>71</v>
      </c>
    </row>
    <row r="14" spans="1:12" s="30" customFormat="1" ht="52.5" x14ac:dyDescent="0.45">
      <c r="A14" s="6">
        <v>44083</v>
      </c>
      <c r="B14" s="6" t="s">
        <v>129</v>
      </c>
      <c r="C14" s="6" t="s">
        <v>45</v>
      </c>
      <c r="D14" s="6" t="s">
        <v>0</v>
      </c>
      <c r="E14" s="12" t="s">
        <v>7</v>
      </c>
      <c r="F14" s="14" t="s">
        <v>1</v>
      </c>
      <c r="G14" s="14" t="s">
        <v>31</v>
      </c>
      <c r="H14" s="11">
        <v>171473.28</v>
      </c>
      <c r="I14" s="11">
        <v>171473.28</v>
      </c>
      <c r="J14" s="6" t="s">
        <v>20</v>
      </c>
      <c r="K14" s="6" t="s">
        <v>100</v>
      </c>
    </row>
    <row r="15" spans="1:12" s="30" customFormat="1" ht="52.5" x14ac:dyDescent="0.45">
      <c r="A15" s="6">
        <v>43922</v>
      </c>
      <c r="B15" s="6" t="s">
        <v>149</v>
      </c>
      <c r="C15" s="6" t="s">
        <v>146</v>
      </c>
      <c r="D15" s="36" t="s">
        <v>22</v>
      </c>
      <c r="E15" s="12" t="s">
        <v>7</v>
      </c>
      <c r="F15" s="14" t="s">
        <v>1</v>
      </c>
      <c r="G15" s="14" t="s">
        <v>31</v>
      </c>
      <c r="H15" s="11">
        <v>2500000</v>
      </c>
      <c r="I15" s="14" t="s">
        <v>147</v>
      </c>
      <c r="J15" s="6" t="s">
        <v>19</v>
      </c>
      <c r="K15" s="6" t="s">
        <v>148</v>
      </c>
    </row>
    <row r="16" spans="1:12" s="30" customFormat="1" ht="26.25" x14ac:dyDescent="0.45">
      <c r="A16" s="6" t="s">
        <v>125</v>
      </c>
      <c r="B16" s="6" t="s">
        <v>150</v>
      </c>
      <c r="C16" s="6" t="s">
        <v>151</v>
      </c>
      <c r="D16" s="6" t="s">
        <v>0</v>
      </c>
      <c r="E16" s="12" t="s">
        <v>7</v>
      </c>
      <c r="F16" s="14" t="s">
        <v>1</v>
      </c>
      <c r="G16" s="14" t="s">
        <v>31</v>
      </c>
      <c r="H16" s="11">
        <v>10000</v>
      </c>
      <c r="I16" s="11">
        <v>10000</v>
      </c>
      <c r="J16" s="6" t="s">
        <v>31</v>
      </c>
      <c r="K16" s="29"/>
    </row>
    <row r="17" spans="1:11" x14ac:dyDescent="0.45">
      <c r="A17" s="6"/>
      <c r="B17" s="6"/>
      <c r="C17" s="6"/>
      <c r="D17" s="6"/>
      <c r="E17" s="12"/>
      <c r="F17" s="14"/>
      <c r="G17" s="14"/>
      <c r="H17" s="14"/>
      <c r="I17" s="14"/>
      <c r="J17" s="11"/>
      <c r="K17" s="15"/>
    </row>
    <row r="18" spans="1:11" x14ac:dyDescent="0.45">
      <c r="A18" s="21"/>
      <c r="B18" s="21"/>
      <c r="C18" s="21"/>
      <c r="D18" s="21"/>
      <c r="E18" s="8"/>
      <c r="F18" s="18"/>
      <c r="G18" s="18"/>
      <c r="H18" s="9"/>
      <c r="I18" s="9"/>
      <c r="J18" s="9"/>
      <c r="K18" s="19"/>
    </row>
    <row r="19" spans="1:11" x14ac:dyDescent="0.45">
      <c r="A19" s="16"/>
      <c r="B19" s="17"/>
      <c r="C19" s="17"/>
      <c r="D19" s="10"/>
      <c r="E19" s="8"/>
      <c r="F19" s="9"/>
      <c r="G19" s="9"/>
      <c r="H19" s="9"/>
      <c r="I19" s="9"/>
      <c r="J19" s="9"/>
      <c r="K19" s="19"/>
    </row>
    <row r="20" spans="1:11" ht="21" x14ac:dyDescent="0.5">
      <c r="A20" s="20" t="s">
        <v>23</v>
      </c>
      <c r="B20" s="1"/>
      <c r="D20" s="3"/>
      <c r="E20" s="3"/>
      <c r="F20" s="3"/>
      <c r="G20" s="3"/>
      <c r="H20" s="31"/>
      <c r="I20" s="3"/>
      <c r="J20" s="3"/>
      <c r="K20" s="3"/>
    </row>
    <row r="21" spans="1:11" x14ac:dyDescent="0.45">
      <c r="A21" s="5" t="s">
        <v>4</v>
      </c>
      <c r="B21" s="5" t="s">
        <v>28</v>
      </c>
      <c r="C21" s="5" t="s">
        <v>29</v>
      </c>
      <c r="D21" s="5" t="s">
        <v>12</v>
      </c>
      <c r="E21" s="3"/>
      <c r="F21" s="3"/>
      <c r="G21" s="3"/>
      <c r="H21" s="3"/>
      <c r="I21" s="3"/>
      <c r="J21" s="3"/>
      <c r="K21" s="3"/>
    </row>
    <row r="22" spans="1:11" x14ac:dyDescent="0.45">
      <c r="A22" s="6"/>
      <c r="B22" s="6"/>
      <c r="C22" s="6"/>
      <c r="D22" s="6"/>
      <c r="E22" s="3"/>
      <c r="F22" s="3"/>
      <c r="G22" s="3"/>
      <c r="H22" s="3"/>
      <c r="I22" s="3"/>
      <c r="J22" s="3"/>
      <c r="K22" s="3"/>
    </row>
    <row r="23" spans="1:11" x14ac:dyDescent="0.45">
      <c r="A23" s="6"/>
      <c r="B23" s="14"/>
      <c r="C23" s="14"/>
      <c r="D23" s="6"/>
    </row>
  </sheetData>
  <pageMargins left="0.7" right="0.7" top="0.75" bottom="0.75" header="0.3" footer="0.3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zoomScaleNormal="100" workbookViewId="0">
      <selection activeCell="A21" sqref="A21"/>
    </sheetView>
  </sheetViews>
  <sheetFormatPr defaultRowHeight="14.25" x14ac:dyDescent="0.45"/>
  <cols>
    <col min="1" max="1" width="21.73046875" customWidth="1"/>
    <col min="2" max="2" width="38" customWidth="1"/>
    <col min="3" max="3" width="31.265625" customWidth="1"/>
    <col min="4" max="4" width="34.73046875" customWidth="1"/>
    <col min="5" max="5" width="14.73046875" customWidth="1"/>
    <col min="6" max="7" width="15" customWidth="1"/>
    <col min="8" max="8" width="19.1328125" customWidth="1"/>
    <col min="9" max="9" width="19.265625" customWidth="1"/>
    <col min="10" max="10" width="12.3984375" customWidth="1"/>
    <col min="11" max="11" width="15.9296875" customWidth="1"/>
    <col min="12" max="12" width="19.46484375" customWidth="1"/>
  </cols>
  <sheetData>
    <row r="1" spans="1:12" ht="21" x14ac:dyDescent="0.45">
      <c r="A1" s="20" t="s">
        <v>57</v>
      </c>
      <c r="B1" s="1"/>
      <c r="C1" s="20"/>
    </row>
    <row r="2" spans="1:12" ht="21" x14ac:dyDescent="0.45">
      <c r="A2" s="23" t="s">
        <v>26</v>
      </c>
    </row>
    <row r="3" spans="1:12" ht="21" x14ac:dyDescent="0.45">
      <c r="A3" s="23"/>
    </row>
    <row r="4" spans="1:12" ht="21" x14ac:dyDescent="0.45">
      <c r="A4" s="20" t="s">
        <v>162</v>
      </c>
      <c r="B4" s="1"/>
    </row>
    <row r="5" spans="1:12" ht="28.5" x14ac:dyDescent="0.4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8</v>
      </c>
      <c r="G5" s="4" t="s">
        <v>154</v>
      </c>
      <c r="H5" s="4" t="s">
        <v>10</v>
      </c>
      <c r="I5" s="4" t="s">
        <v>11</v>
      </c>
      <c r="J5" s="40" t="s">
        <v>169</v>
      </c>
      <c r="K5" s="40" t="s">
        <v>12</v>
      </c>
    </row>
    <row r="6" spans="1:12" ht="52.5" x14ac:dyDescent="0.45">
      <c r="A6" s="6" t="s">
        <v>166</v>
      </c>
      <c r="B6" s="6" t="s">
        <v>167</v>
      </c>
      <c r="C6" s="6" t="s">
        <v>168</v>
      </c>
      <c r="D6" s="6" t="s">
        <v>98</v>
      </c>
      <c r="E6" s="6" t="s">
        <v>13</v>
      </c>
      <c r="F6" s="6" t="s">
        <v>14</v>
      </c>
      <c r="G6" s="6" t="s">
        <v>31</v>
      </c>
      <c r="H6" s="41">
        <v>37050</v>
      </c>
      <c r="I6" s="41">
        <v>37050</v>
      </c>
      <c r="J6" s="38">
        <v>44287</v>
      </c>
      <c r="K6" s="32"/>
    </row>
    <row r="7" spans="1:12" s="2" customFormat="1" x14ac:dyDescent="0.45">
      <c r="A7" s="21"/>
      <c r="B7" s="21"/>
      <c r="C7" s="21"/>
      <c r="D7" s="21"/>
      <c r="E7" s="21"/>
      <c r="F7" s="21"/>
      <c r="G7" s="21"/>
      <c r="H7" s="39"/>
      <c r="I7" s="35"/>
      <c r="J7" s="9"/>
      <c r="K7" s="35"/>
    </row>
    <row r="8" spans="1:12" ht="20.25" customHeight="1" x14ac:dyDescent="0.45">
      <c r="A8" s="20" t="s">
        <v>145</v>
      </c>
      <c r="B8" s="1"/>
    </row>
    <row r="9" spans="1:12" ht="31.5" customHeight="1" x14ac:dyDescent="0.45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8</v>
      </c>
      <c r="G9" s="4" t="s">
        <v>154</v>
      </c>
      <c r="H9" s="4" t="s">
        <v>10</v>
      </c>
      <c r="I9" s="4" t="s">
        <v>11</v>
      </c>
      <c r="J9" s="4" t="s">
        <v>18</v>
      </c>
      <c r="K9" s="4" t="s">
        <v>111</v>
      </c>
      <c r="L9" s="4" t="s">
        <v>12</v>
      </c>
    </row>
    <row r="10" spans="1:12" ht="32.25" customHeight="1" x14ac:dyDescent="0.45">
      <c r="A10" s="6">
        <v>43769</v>
      </c>
      <c r="B10" s="6" t="s">
        <v>54</v>
      </c>
      <c r="C10" s="37" t="s">
        <v>55</v>
      </c>
      <c r="D10" s="14" t="s">
        <v>30</v>
      </c>
      <c r="E10" s="12" t="s">
        <v>13</v>
      </c>
      <c r="F10" s="14" t="s">
        <v>14</v>
      </c>
      <c r="G10" s="14" t="s">
        <v>31</v>
      </c>
      <c r="H10" s="11">
        <v>147912</v>
      </c>
      <c r="I10" s="11">
        <v>40428</v>
      </c>
      <c r="J10" s="6" t="s">
        <v>20</v>
      </c>
      <c r="K10" s="36" t="s">
        <v>112</v>
      </c>
      <c r="L10" s="15"/>
    </row>
    <row r="12" spans="1:12" s="2" customFormat="1" ht="21" x14ac:dyDescent="0.45">
      <c r="A12" s="20" t="s">
        <v>68</v>
      </c>
      <c r="B12" s="1"/>
      <c r="C12"/>
      <c r="D12"/>
      <c r="E12"/>
      <c r="F12"/>
      <c r="G12"/>
      <c r="H12"/>
      <c r="I12"/>
      <c r="J12"/>
      <c r="K12"/>
    </row>
    <row r="13" spans="1:12" s="2" customFormat="1" ht="28.5" x14ac:dyDescent="0.45">
      <c r="A13" s="4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8</v>
      </c>
      <c r="G13" s="4" t="s">
        <v>154</v>
      </c>
      <c r="H13" s="4" t="s">
        <v>10</v>
      </c>
      <c r="I13" s="4" t="s">
        <v>11</v>
      </c>
      <c r="J13" s="4" t="s">
        <v>18</v>
      </c>
      <c r="K13" s="4" t="s">
        <v>111</v>
      </c>
      <c r="L13" s="4" t="s">
        <v>12</v>
      </c>
    </row>
    <row r="14" spans="1:12" s="2" customFormat="1" x14ac:dyDescent="0.45">
      <c r="A14" s="38">
        <v>43831</v>
      </c>
      <c r="B14" s="6" t="s">
        <v>152</v>
      </c>
      <c r="C14" s="6" t="s">
        <v>152</v>
      </c>
      <c r="D14" s="12" t="s">
        <v>13</v>
      </c>
      <c r="E14" s="12" t="s">
        <v>13</v>
      </c>
      <c r="F14" s="14" t="s">
        <v>14</v>
      </c>
      <c r="G14" s="14" t="s">
        <v>31</v>
      </c>
      <c r="H14" s="11">
        <v>125000</v>
      </c>
      <c r="I14" s="11">
        <v>125000</v>
      </c>
      <c r="J14" s="6" t="s">
        <v>31</v>
      </c>
      <c r="K14" s="15" t="s">
        <v>153</v>
      </c>
      <c r="L14" s="15"/>
    </row>
    <row r="15" spans="1:12" ht="15" customHeight="1" x14ac:dyDescent="0.45">
      <c r="A15" s="6"/>
      <c r="B15" s="6"/>
      <c r="C15" s="15"/>
      <c r="D15" s="14"/>
      <c r="E15" s="12"/>
      <c r="F15" s="14"/>
      <c r="G15" s="14"/>
      <c r="H15" s="11"/>
      <c r="I15" s="11"/>
      <c r="J15" s="6"/>
      <c r="K15" s="15"/>
      <c r="L15" s="15"/>
    </row>
    <row r="16" spans="1:12" ht="15" customHeight="1" x14ac:dyDescent="0.45">
      <c r="A16" s="21"/>
      <c r="B16" s="21"/>
      <c r="C16" s="22"/>
      <c r="D16" s="24"/>
      <c r="E16" s="8"/>
      <c r="F16" s="24"/>
      <c r="G16" s="24"/>
      <c r="H16" s="9"/>
      <c r="I16" s="9"/>
      <c r="J16" s="21"/>
      <c r="K16" s="22"/>
    </row>
    <row r="17" spans="1:11" ht="15" customHeight="1" x14ac:dyDescent="0.45">
      <c r="A17" s="21"/>
      <c r="B17" s="21"/>
      <c r="C17" s="22"/>
      <c r="D17" s="24"/>
      <c r="E17" s="8"/>
      <c r="F17" s="24"/>
      <c r="G17" s="24"/>
      <c r="H17" s="9"/>
      <c r="I17" s="9"/>
      <c r="J17" s="21"/>
      <c r="K17" s="22"/>
    </row>
    <row r="18" spans="1:11" ht="21" x14ac:dyDescent="0.45">
      <c r="A18" s="20" t="s">
        <v>16</v>
      </c>
      <c r="B18" s="13"/>
    </row>
    <row r="19" spans="1:11" ht="28.5" x14ac:dyDescent="0.45">
      <c r="A19" s="4" t="s">
        <v>15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8</v>
      </c>
      <c r="G19" s="4" t="s">
        <v>154</v>
      </c>
      <c r="H19" s="4" t="s">
        <v>10</v>
      </c>
      <c r="I19" s="4" t="s">
        <v>11</v>
      </c>
      <c r="J19" s="4" t="s">
        <v>18</v>
      </c>
      <c r="K19" s="4" t="s">
        <v>12</v>
      </c>
    </row>
    <row r="20" spans="1:11" s="2" customFormat="1" ht="26.25" x14ac:dyDescent="0.45">
      <c r="A20" s="6">
        <v>43957</v>
      </c>
      <c r="B20" s="6" t="s">
        <v>179</v>
      </c>
      <c r="C20" s="6" t="s">
        <v>146</v>
      </c>
      <c r="D20" s="6" t="s">
        <v>30</v>
      </c>
      <c r="E20" s="12" t="s">
        <v>13</v>
      </c>
      <c r="F20" s="14" t="s">
        <v>14</v>
      </c>
      <c r="G20" s="33"/>
      <c r="H20" s="11">
        <v>2500000</v>
      </c>
      <c r="I20" s="11" t="s">
        <v>177</v>
      </c>
      <c r="J20" s="11" t="s">
        <v>19</v>
      </c>
      <c r="K20" s="33"/>
    </row>
    <row r="21" spans="1:11" s="2" customFormat="1" ht="26.25" x14ac:dyDescent="0.45">
      <c r="A21" s="6">
        <v>43957</v>
      </c>
      <c r="B21" s="6" t="s">
        <v>180</v>
      </c>
      <c r="C21" s="6" t="s">
        <v>146</v>
      </c>
      <c r="D21" s="6" t="s">
        <v>30</v>
      </c>
      <c r="E21" s="12" t="s">
        <v>13</v>
      </c>
      <c r="F21" s="14" t="s">
        <v>14</v>
      </c>
      <c r="G21" s="33"/>
      <c r="H21" s="11">
        <v>2500000</v>
      </c>
      <c r="I21" s="11" t="s">
        <v>177</v>
      </c>
      <c r="J21" s="11" t="s">
        <v>19</v>
      </c>
      <c r="K21" s="33"/>
    </row>
    <row r="22" spans="1:11" x14ac:dyDescent="0.45">
      <c r="A22" s="27">
        <v>2020</v>
      </c>
      <c r="B22" s="6" t="s">
        <v>105</v>
      </c>
      <c r="C22" s="6" t="s">
        <v>106</v>
      </c>
      <c r="D22" s="6" t="s">
        <v>31</v>
      </c>
      <c r="E22" s="12" t="s">
        <v>13</v>
      </c>
      <c r="F22" s="14" t="s">
        <v>14</v>
      </c>
      <c r="G22" s="14" t="s">
        <v>31</v>
      </c>
      <c r="H22" s="11">
        <v>10000</v>
      </c>
      <c r="I22" s="11">
        <v>10000</v>
      </c>
      <c r="J22" s="11" t="s">
        <v>108</v>
      </c>
      <c r="K22" s="15"/>
    </row>
    <row r="23" spans="1:11" x14ac:dyDescent="0.45">
      <c r="A23" s="27">
        <v>2020</v>
      </c>
      <c r="B23" s="6" t="s">
        <v>105</v>
      </c>
      <c r="C23" s="6" t="s">
        <v>107</v>
      </c>
      <c r="D23" s="6" t="s">
        <v>31</v>
      </c>
      <c r="E23" s="12" t="s">
        <v>13</v>
      </c>
      <c r="F23" s="14" t="s">
        <v>14</v>
      </c>
      <c r="G23" s="14" t="s">
        <v>31</v>
      </c>
      <c r="H23" s="11">
        <v>3300</v>
      </c>
      <c r="I23" s="11">
        <v>3300</v>
      </c>
      <c r="J23" s="11" t="s">
        <v>108</v>
      </c>
      <c r="K23" s="15"/>
    </row>
    <row r="24" spans="1:11" x14ac:dyDescent="0.45">
      <c r="A24" s="27">
        <v>2020</v>
      </c>
      <c r="B24" s="6" t="s">
        <v>105</v>
      </c>
      <c r="C24" s="6" t="s">
        <v>142</v>
      </c>
      <c r="D24" s="6" t="s">
        <v>31</v>
      </c>
      <c r="E24" s="12" t="s">
        <v>13</v>
      </c>
      <c r="F24" s="14" t="s">
        <v>14</v>
      </c>
      <c r="G24" s="14" t="s">
        <v>31</v>
      </c>
      <c r="H24" s="11">
        <v>3000</v>
      </c>
      <c r="I24" s="11">
        <v>3000</v>
      </c>
      <c r="J24" s="11" t="s">
        <v>108</v>
      </c>
      <c r="K24" s="15"/>
    </row>
    <row r="25" spans="1:11" x14ac:dyDescent="0.45">
      <c r="A25" s="27">
        <v>2020</v>
      </c>
      <c r="B25" s="6" t="s">
        <v>105</v>
      </c>
      <c r="C25" s="6" t="s">
        <v>109</v>
      </c>
      <c r="D25" s="6" t="s">
        <v>31</v>
      </c>
      <c r="E25" s="12" t="s">
        <v>13</v>
      </c>
      <c r="F25" s="14" t="s">
        <v>14</v>
      </c>
      <c r="G25" s="14" t="s">
        <v>31</v>
      </c>
      <c r="H25" s="11">
        <v>5000</v>
      </c>
      <c r="I25" s="11">
        <v>5000</v>
      </c>
      <c r="J25" s="11" t="s">
        <v>108</v>
      </c>
      <c r="K25" s="15"/>
    </row>
    <row r="26" spans="1:11" x14ac:dyDescent="0.45">
      <c r="A26" s="16"/>
      <c r="B26" s="17"/>
      <c r="C26" s="17"/>
      <c r="D26" s="10"/>
      <c r="E26" s="8"/>
      <c r="F26" s="9"/>
      <c r="G26" s="9"/>
      <c r="H26" s="9"/>
      <c r="I26" s="9"/>
      <c r="J26" s="9"/>
      <c r="K26" s="19"/>
    </row>
    <row r="27" spans="1:11" ht="21" x14ac:dyDescent="0.45">
      <c r="A27" s="20" t="s">
        <v>23</v>
      </c>
      <c r="B27" s="1"/>
      <c r="D27" s="3"/>
      <c r="E27" s="3"/>
      <c r="F27" s="3"/>
      <c r="G27" s="3"/>
      <c r="H27" s="3"/>
      <c r="I27" s="3"/>
      <c r="J27" s="3"/>
      <c r="K27" s="3"/>
    </row>
    <row r="28" spans="1:11" x14ac:dyDescent="0.45">
      <c r="A28" s="5" t="s">
        <v>4</v>
      </c>
      <c r="B28" s="5" t="s">
        <v>28</v>
      </c>
      <c r="C28" s="5" t="s">
        <v>29</v>
      </c>
      <c r="D28" s="5" t="s">
        <v>12</v>
      </c>
      <c r="E28" s="3"/>
      <c r="F28" s="3"/>
      <c r="G28" s="3"/>
      <c r="H28" s="3"/>
      <c r="I28" s="3"/>
      <c r="J28" s="3"/>
      <c r="K28" s="3"/>
    </row>
    <row r="29" spans="1:11" ht="26.25" x14ac:dyDescent="0.45">
      <c r="A29" s="6" t="s">
        <v>77</v>
      </c>
      <c r="B29" s="14" t="s">
        <v>78</v>
      </c>
      <c r="C29" s="14" t="s">
        <v>110</v>
      </c>
      <c r="D29" s="6"/>
      <c r="E29" s="3"/>
      <c r="F29" s="3"/>
      <c r="G29" s="3"/>
      <c r="H29" s="3"/>
      <c r="I29" s="3"/>
      <c r="J29" s="3"/>
      <c r="K29" s="3"/>
    </row>
    <row r="30" spans="1:11" ht="28.15" customHeight="1" x14ac:dyDescent="0.45">
      <c r="A30" s="6" t="s">
        <v>79</v>
      </c>
      <c r="B30" s="14" t="s">
        <v>134</v>
      </c>
      <c r="C30" s="14" t="s">
        <v>30</v>
      </c>
      <c r="D30" s="6"/>
      <c r="E30" s="3"/>
      <c r="F30" s="3"/>
      <c r="G30" s="3"/>
      <c r="H30" s="3"/>
      <c r="I30" s="3"/>
      <c r="J30" s="3"/>
      <c r="K30" s="3"/>
    </row>
    <row r="31" spans="1:11" ht="26.25" x14ac:dyDescent="0.45">
      <c r="A31" s="6" t="s">
        <v>131</v>
      </c>
      <c r="B31" s="6" t="s">
        <v>132</v>
      </c>
      <c r="C31" s="6" t="s">
        <v>30</v>
      </c>
      <c r="D31" s="6"/>
    </row>
    <row r="32" spans="1:11" ht="78.75" x14ac:dyDescent="0.45">
      <c r="A32" s="6" t="s">
        <v>120</v>
      </c>
      <c r="B32" s="14" t="s">
        <v>133</v>
      </c>
      <c r="C32" s="6" t="s">
        <v>30</v>
      </c>
      <c r="D32" s="6"/>
    </row>
    <row r="33" spans="1:4" ht="26.25" x14ac:dyDescent="0.45">
      <c r="A33" s="6" t="s">
        <v>135</v>
      </c>
      <c r="B33" s="14" t="s">
        <v>136</v>
      </c>
      <c r="C33" s="6" t="s">
        <v>30</v>
      </c>
      <c r="D33" s="6" t="s">
        <v>139</v>
      </c>
    </row>
    <row r="34" spans="1:4" ht="26.25" x14ac:dyDescent="0.45">
      <c r="A34" s="6" t="s">
        <v>137</v>
      </c>
      <c r="B34" s="14" t="s">
        <v>138</v>
      </c>
      <c r="C34" s="6" t="s">
        <v>30</v>
      </c>
      <c r="D34" s="6" t="s">
        <v>139</v>
      </c>
    </row>
    <row r="35" spans="1:4" ht="26.25" x14ac:dyDescent="0.45">
      <c r="A35" s="6" t="s">
        <v>141</v>
      </c>
      <c r="B35" s="6" t="s">
        <v>140</v>
      </c>
      <c r="C35" s="6" t="s">
        <v>30</v>
      </c>
      <c r="D35" s="6" t="s">
        <v>139</v>
      </c>
    </row>
  </sheetData>
  <pageMargins left="0.7" right="0.7" top="0.75" bottom="0.75" header="0.3" footer="0.3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G8" sqref="G8"/>
    </sheetView>
  </sheetViews>
  <sheetFormatPr defaultRowHeight="14.25" x14ac:dyDescent="0.45"/>
  <cols>
    <col min="1" max="1" width="25.1328125" customWidth="1"/>
    <col min="2" max="2" width="34.86328125" customWidth="1"/>
    <col min="3" max="3" width="31.265625" customWidth="1"/>
    <col min="4" max="4" width="32" customWidth="1"/>
    <col min="5" max="5" width="13.86328125" customWidth="1"/>
    <col min="6" max="7" width="13.3984375" customWidth="1"/>
    <col min="8" max="8" width="18.3984375" customWidth="1"/>
    <col min="9" max="9" width="17.3984375" customWidth="1"/>
    <col min="10" max="10" width="12.3984375" customWidth="1"/>
    <col min="11" max="11" width="25.46484375" customWidth="1"/>
    <col min="12" max="12" width="24.33203125" customWidth="1"/>
  </cols>
  <sheetData>
    <row r="1" spans="1:12" ht="21" x14ac:dyDescent="0.45">
      <c r="A1" s="20" t="s">
        <v>57</v>
      </c>
      <c r="B1" s="1"/>
      <c r="C1" s="20"/>
    </row>
    <row r="2" spans="1:12" ht="21" x14ac:dyDescent="0.45">
      <c r="A2" s="23" t="s">
        <v>36</v>
      </c>
    </row>
    <row r="3" spans="1:12" ht="21" x14ac:dyDescent="0.45">
      <c r="A3" s="23"/>
    </row>
    <row r="4" spans="1:12" ht="21" x14ac:dyDescent="0.45">
      <c r="A4" s="20" t="s">
        <v>162</v>
      </c>
      <c r="B4" s="1"/>
    </row>
    <row r="5" spans="1:12" ht="42.75" x14ac:dyDescent="0.4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8</v>
      </c>
      <c r="G5" s="4" t="s">
        <v>154</v>
      </c>
      <c r="H5" s="4" t="s">
        <v>10</v>
      </c>
      <c r="I5" s="4" t="s">
        <v>11</v>
      </c>
      <c r="J5" s="40" t="s">
        <v>169</v>
      </c>
      <c r="K5" s="40" t="s">
        <v>12</v>
      </c>
    </row>
    <row r="6" spans="1:12" s="2" customFormat="1" x14ac:dyDescent="0.45">
      <c r="A6" s="32" t="s">
        <v>170</v>
      </c>
      <c r="B6" s="32" t="s">
        <v>171</v>
      </c>
      <c r="C6" s="32" t="s">
        <v>172</v>
      </c>
      <c r="D6" s="32" t="s">
        <v>173</v>
      </c>
      <c r="E6" s="32" t="s">
        <v>17</v>
      </c>
      <c r="F6" s="32" t="s">
        <v>9</v>
      </c>
      <c r="G6" s="14" t="s">
        <v>31</v>
      </c>
      <c r="H6" s="41">
        <v>308741</v>
      </c>
      <c r="I6" s="41">
        <v>48344</v>
      </c>
      <c r="J6" s="32"/>
      <c r="K6" s="32"/>
    </row>
    <row r="7" spans="1:12" s="2" customFormat="1" x14ac:dyDescent="0.45">
      <c r="A7" s="27">
        <v>2017</v>
      </c>
      <c r="B7" s="6" t="s">
        <v>174</v>
      </c>
      <c r="C7" s="32" t="s">
        <v>172</v>
      </c>
      <c r="D7" s="6" t="s">
        <v>0</v>
      </c>
      <c r="E7" s="12" t="s">
        <v>17</v>
      </c>
      <c r="F7" s="12" t="s">
        <v>9</v>
      </c>
      <c r="G7" s="14" t="s">
        <v>31</v>
      </c>
      <c r="H7" s="11">
        <v>413151</v>
      </c>
      <c r="I7" s="11">
        <v>98316</v>
      </c>
      <c r="J7" s="11"/>
      <c r="K7" s="32"/>
    </row>
    <row r="9" spans="1:12" s="2" customFormat="1" ht="21" x14ac:dyDescent="0.45">
      <c r="A9" s="20" t="s">
        <v>145</v>
      </c>
      <c r="B9" s="1"/>
      <c r="C9"/>
      <c r="D9"/>
      <c r="E9"/>
      <c r="F9"/>
      <c r="G9"/>
      <c r="H9"/>
      <c r="I9"/>
      <c r="J9"/>
      <c r="L9"/>
    </row>
    <row r="10" spans="1:12" s="2" customFormat="1" ht="42.75" x14ac:dyDescent="0.45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8</v>
      </c>
      <c r="G10" s="4" t="s">
        <v>154</v>
      </c>
      <c r="H10" s="4" t="s">
        <v>10</v>
      </c>
      <c r="I10" s="4" t="s">
        <v>11</v>
      </c>
      <c r="J10" s="4" t="s">
        <v>18</v>
      </c>
      <c r="K10" s="4" t="s">
        <v>111</v>
      </c>
      <c r="L10" s="4" t="s">
        <v>12</v>
      </c>
    </row>
    <row r="11" spans="1:12" ht="38.450000000000003" customHeight="1" x14ac:dyDescent="0.45">
      <c r="A11" s="6">
        <v>43721</v>
      </c>
      <c r="B11" s="6" t="s">
        <v>46</v>
      </c>
      <c r="C11" s="6" t="s">
        <v>47</v>
      </c>
      <c r="D11" s="6" t="s">
        <v>48</v>
      </c>
      <c r="E11" s="12" t="s">
        <v>17</v>
      </c>
      <c r="F11" s="12" t="s">
        <v>9</v>
      </c>
      <c r="G11" s="14" t="s">
        <v>7</v>
      </c>
      <c r="H11" s="11">
        <v>1550000</v>
      </c>
      <c r="I11" s="11">
        <v>200000</v>
      </c>
      <c r="J11" s="11" t="s">
        <v>20</v>
      </c>
      <c r="K11" s="11" t="s">
        <v>143</v>
      </c>
      <c r="L11" s="32"/>
    </row>
    <row r="12" spans="1:12" ht="26.25" customHeight="1" x14ac:dyDescent="0.45">
      <c r="A12" s="6">
        <v>43721</v>
      </c>
      <c r="B12" s="6" t="s">
        <v>49</v>
      </c>
      <c r="C12" s="6" t="s">
        <v>47</v>
      </c>
      <c r="D12" s="6" t="s">
        <v>50</v>
      </c>
      <c r="E12" s="12" t="s">
        <v>17</v>
      </c>
      <c r="F12" s="12" t="s">
        <v>9</v>
      </c>
      <c r="G12" s="14" t="s">
        <v>31</v>
      </c>
      <c r="H12" s="11">
        <v>1020336.44</v>
      </c>
      <c r="I12" s="11">
        <v>240000</v>
      </c>
      <c r="J12" s="11" t="s">
        <v>20</v>
      </c>
      <c r="K12" s="11" t="s">
        <v>143</v>
      </c>
      <c r="L12" s="32"/>
    </row>
    <row r="13" spans="1:12" ht="30.75" customHeight="1" x14ac:dyDescent="0.45">
      <c r="A13" s="6">
        <v>43738</v>
      </c>
      <c r="B13" s="6" t="s">
        <v>51</v>
      </c>
      <c r="C13" s="6" t="s">
        <v>52</v>
      </c>
      <c r="D13" s="6" t="s">
        <v>53</v>
      </c>
      <c r="E13" s="12" t="s">
        <v>17</v>
      </c>
      <c r="F13" s="12" t="s">
        <v>9</v>
      </c>
      <c r="G13" s="14" t="s">
        <v>31</v>
      </c>
      <c r="H13" s="11">
        <v>200000</v>
      </c>
      <c r="I13" s="11">
        <v>50000</v>
      </c>
      <c r="J13" s="11" t="s">
        <v>20</v>
      </c>
      <c r="K13" s="11" t="s">
        <v>143</v>
      </c>
      <c r="L13" s="32"/>
    </row>
    <row r="14" spans="1:12" ht="14.75" customHeight="1" x14ac:dyDescent="0.45">
      <c r="A14" s="21"/>
      <c r="B14" s="21"/>
      <c r="C14" s="21"/>
      <c r="D14" s="21"/>
      <c r="E14" s="8"/>
      <c r="F14" s="8"/>
      <c r="G14" s="8"/>
      <c r="H14" s="9"/>
      <c r="I14" s="9"/>
      <c r="J14" s="9"/>
      <c r="K14" s="35"/>
    </row>
    <row r="15" spans="1:12" ht="15" customHeight="1" x14ac:dyDescent="0.45">
      <c r="A15" s="21"/>
      <c r="B15" s="21"/>
      <c r="C15" s="21"/>
      <c r="D15" s="21"/>
      <c r="E15" s="8"/>
      <c r="F15" s="18"/>
      <c r="G15" s="18"/>
      <c r="H15" s="9"/>
      <c r="I15" s="9"/>
      <c r="J15" s="9"/>
      <c r="K15" s="35"/>
    </row>
    <row r="16" spans="1:12" ht="24" customHeight="1" x14ac:dyDescent="0.45">
      <c r="A16" s="20" t="s">
        <v>68</v>
      </c>
      <c r="B16" s="1"/>
    </row>
    <row r="17" spans="1:12" ht="27.6" customHeight="1" x14ac:dyDescent="0.45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8</v>
      </c>
      <c r="G17" s="4" t="s">
        <v>154</v>
      </c>
      <c r="H17" s="4" t="s">
        <v>10</v>
      </c>
      <c r="I17" s="4" t="s">
        <v>11</v>
      </c>
      <c r="J17" s="4" t="s">
        <v>18</v>
      </c>
      <c r="K17" s="4" t="s">
        <v>111</v>
      </c>
      <c r="L17" s="4" t="s">
        <v>12</v>
      </c>
    </row>
    <row r="18" spans="1:12" ht="40.9" customHeight="1" x14ac:dyDescent="0.45">
      <c r="A18" s="6">
        <v>43853</v>
      </c>
      <c r="B18" s="6" t="s">
        <v>89</v>
      </c>
      <c r="C18" s="6" t="s">
        <v>88</v>
      </c>
      <c r="D18" s="6" t="s">
        <v>87</v>
      </c>
      <c r="E18" s="12" t="s">
        <v>17</v>
      </c>
      <c r="F18" s="12" t="s">
        <v>9</v>
      </c>
      <c r="G18" s="14" t="s">
        <v>31</v>
      </c>
      <c r="H18" s="11" t="s">
        <v>84</v>
      </c>
      <c r="I18" s="11" t="s">
        <v>86</v>
      </c>
      <c r="J18" s="11" t="s">
        <v>20</v>
      </c>
      <c r="K18" s="11" t="s">
        <v>143</v>
      </c>
      <c r="L18" s="32" t="s">
        <v>85</v>
      </c>
    </row>
    <row r="19" spans="1:12" ht="15" customHeight="1" x14ac:dyDescent="0.45">
      <c r="A19" s="6"/>
      <c r="B19" s="6"/>
      <c r="C19" s="6"/>
      <c r="D19" s="6"/>
      <c r="E19" s="12"/>
      <c r="F19" s="12"/>
      <c r="G19" s="12"/>
      <c r="H19" s="11"/>
      <c r="I19" s="11"/>
      <c r="J19" s="11"/>
      <c r="K19" s="11"/>
      <c r="L19" s="32"/>
    </row>
    <row r="20" spans="1:12" s="28" customFormat="1" ht="15" customHeight="1" x14ac:dyDescent="0.45">
      <c r="A20" s="21"/>
      <c r="B20" s="21"/>
      <c r="C20" s="21"/>
      <c r="D20" s="21"/>
      <c r="E20" s="8"/>
      <c r="F20" s="18"/>
      <c r="G20" s="18"/>
      <c r="H20" s="9"/>
      <c r="I20" s="9"/>
      <c r="J20" s="9"/>
      <c r="K20" s="35"/>
    </row>
    <row r="21" spans="1:12" ht="21" x14ac:dyDescent="0.45">
      <c r="A21" s="20" t="s">
        <v>56</v>
      </c>
      <c r="B21" s="13"/>
    </row>
    <row r="22" spans="1:12" ht="42.75" x14ac:dyDescent="0.45">
      <c r="A22" s="4" t="s">
        <v>15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8</v>
      </c>
      <c r="G22" s="4" t="s">
        <v>154</v>
      </c>
      <c r="H22" s="4" t="s">
        <v>10</v>
      </c>
      <c r="I22" s="4" t="s">
        <v>11</v>
      </c>
      <c r="J22" s="4" t="s">
        <v>18</v>
      </c>
      <c r="K22" s="4" t="s">
        <v>12</v>
      </c>
    </row>
    <row r="23" spans="1:12" ht="26.25" x14ac:dyDescent="0.45">
      <c r="A23" s="6">
        <v>43923</v>
      </c>
      <c r="B23" s="6" t="s">
        <v>39</v>
      </c>
      <c r="C23" s="6" t="s">
        <v>24</v>
      </c>
      <c r="D23" s="6" t="s">
        <v>0</v>
      </c>
      <c r="E23" s="12" t="s">
        <v>17</v>
      </c>
      <c r="F23" s="7" t="s">
        <v>9</v>
      </c>
      <c r="G23" s="14" t="s">
        <v>31</v>
      </c>
      <c r="H23" s="11">
        <v>1500000</v>
      </c>
      <c r="I23" s="11">
        <v>350000</v>
      </c>
      <c r="J23" s="11" t="s">
        <v>19</v>
      </c>
      <c r="K23" s="33"/>
    </row>
    <row r="24" spans="1:12" ht="52.5" x14ac:dyDescent="0.45">
      <c r="A24" s="6">
        <v>43916</v>
      </c>
      <c r="B24" s="6" t="s">
        <v>103</v>
      </c>
      <c r="C24" s="6" t="s">
        <v>80</v>
      </c>
      <c r="D24" s="6" t="s">
        <v>0</v>
      </c>
      <c r="E24" s="12" t="s">
        <v>17</v>
      </c>
      <c r="F24" s="7" t="s">
        <v>9</v>
      </c>
      <c r="G24" s="14" t="s">
        <v>31</v>
      </c>
      <c r="H24" s="11" t="s">
        <v>82</v>
      </c>
      <c r="I24" s="11" t="s">
        <v>81</v>
      </c>
      <c r="J24" s="11" t="s">
        <v>20</v>
      </c>
      <c r="K24" s="15" t="s">
        <v>83</v>
      </c>
    </row>
    <row r="25" spans="1:12" ht="52.5" x14ac:dyDescent="0.45">
      <c r="A25" s="6">
        <v>43916</v>
      </c>
      <c r="B25" s="6" t="s">
        <v>104</v>
      </c>
      <c r="C25" s="6" t="s">
        <v>80</v>
      </c>
      <c r="D25" s="6" t="s">
        <v>102</v>
      </c>
      <c r="E25" s="12" t="s">
        <v>17</v>
      </c>
      <c r="F25" s="7" t="s">
        <v>9</v>
      </c>
      <c r="G25" s="14" t="s">
        <v>31</v>
      </c>
      <c r="H25" s="11" t="s">
        <v>82</v>
      </c>
      <c r="I25" s="11" t="s">
        <v>144</v>
      </c>
      <c r="J25" s="11" t="s">
        <v>20</v>
      </c>
      <c r="K25" s="15" t="s">
        <v>83</v>
      </c>
    </row>
    <row r="26" spans="1:12" x14ac:dyDescent="0.45">
      <c r="A26" s="21"/>
      <c r="B26" s="21"/>
      <c r="C26" s="21"/>
      <c r="D26" s="21"/>
      <c r="E26" s="8"/>
      <c r="F26" s="18"/>
      <c r="G26" s="18"/>
      <c r="H26" s="9"/>
      <c r="I26" s="9"/>
      <c r="J26" s="9"/>
      <c r="K26" s="19"/>
    </row>
    <row r="28" spans="1:12" ht="21" x14ac:dyDescent="0.45">
      <c r="A28" s="20" t="s">
        <v>23</v>
      </c>
      <c r="B28" s="1"/>
      <c r="D28" s="3"/>
    </row>
    <row r="29" spans="1:12" x14ac:dyDescent="0.45">
      <c r="A29" s="5" t="s">
        <v>4</v>
      </c>
      <c r="B29" s="5" t="s">
        <v>28</v>
      </c>
      <c r="C29" s="5" t="s">
        <v>29</v>
      </c>
      <c r="D29" s="5" t="s">
        <v>12</v>
      </c>
    </row>
    <row r="30" spans="1:12" ht="14.65" customHeight="1" x14ac:dyDescent="0.45">
      <c r="A30" s="25"/>
      <c r="B30" s="26"/>
      <c r="C30" s="26"/>
      <c r="D30" s="26"/>
    </row>
    <row r="31" spans="1:12" x14ac:dyDescent="0.45">
      <c r="A31" s="6"/>
      <c r="B31" s="6"/>
      <c r="C31" s="26"/>
      <c r="D31" s="26"/>
    </row>
    <row r="32" spans="1:12" x14ac:dyDescent="0.45">
      <c r="A32" s="6"/>
      <c r="B32" s="6"/>
      <c r="C32" s="26"/>
      <c r="D32" s="25"/>
    </row>
    <row r="33" spans="1:4" ht="16.5" customHeight="1" x14ac:dyDescent="0.45">
      <c r="A33" s="6"/>
      <c r="B33" s="14"/>
      <c r="C33" s="14"/>
      <c r="D33" s="6"/>
    </row>
    <row r="34" spans="1:4" x14ac:dyDescent="0.45">
      <c r="A34" s="6"/>
      <c r="B34" s="14"/>
      <c r="C34" s="14"/>
      <c r="D34" s="6"/>
    </row>
  </sheetData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AGENDA 2030</vt:lpstr>
      <vt:lpstr>AFRICA REP</vt:lpstr>
      <vt:lpstr>FEP</vt:lpstr>
      <vt:lpstr>FACTS</vt:lpstr>
      <vt:lpstr>Area Territorio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Floriana Nappini</cp:lastModifiedBy>
  <cp:lastPrinted>2020-02-11T09:51:53Z</cp:lastPrinted>
  <dcterms:created xsi:type="dcterms:W3CDTF">2019-01-22T19:47:07Z</dcterms:created>
  <dcterms:modified xsi:type="dcterms:W3CDTF">2020-04-01T11:20:47Z</dcterms:modified>
</cp:coreProperties>
</file>